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3-Marzo2018\1803-Marzo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DEF!$A$2:$O$68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O68" i="1" l="1"/>
  <c r="B68" i="1" l="1"/>
  <c r="C68" i="1" l="1"/>
  <c r="D68" i="1"/>
  <c r="E68" i="1"/>
  <c r="F68" i="1"/>
  <c r="G68" i="1"/>
  <c r="H68" i="1"/>
  <c r="I68" i="1"/>
  <c r="J68" i="1"/>
  <c r="K68" i="1"/>
  <c r="L68" i="1"/>
  <c r="M68" i="1"/>
  <c r="N68" i="1"/>
</calcChain>
</file>

<file path=xl/sharedStrings.xml><?xml version="1.0" encoding="utf-8"?>
<sst xmlns="http://schemas.openxmlformats.org/spreadsheetml/2006/main" count="82" uniqueCount="82">
  <si>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</si>
  <si>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</si>
  <si>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</si>
  <si>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</si>
  <si>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</si>
  <si>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</si>
  <si>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</si>
  <si>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</si>
  <si>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</si>
  <si>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</si>
  <si>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</si>
  <si>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</si>
  <si>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</si>
  <si>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</si>
  <si>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</si>
  <si>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</si>
  <si>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</si>
  <si>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</si>
  <si>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</si>
  <si>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</si>
  <si>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</si>
  <si>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</si>
  <si>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</si>
  <si>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</si>
  <si>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</si>
  <si>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</si>
  <si>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</si>
  <si>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</si>
  <si>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</si>
  <si>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</si>
  <si>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</si>
  <si>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</si>
  <si>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</si>
  <si>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</si>
  <si>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</si>
  <si>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</si>
  <si>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</si>
  <si>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</si>
  <si>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</si>
  <si>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</si>
  <si>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</si>
  <si>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</si>
  <si>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</si>
  <si>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</si>
  <si>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</si>
  <si>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</si>
  <si>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</si>
  <si>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</si>
  <si>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</si>
  <si>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</si>
  <si>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</si>
  <si>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</si>
  <si>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</si>
  <si>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</si>
  <si>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</si>
  <si>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</si>
  <si>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</si>
  <si>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</si>
  <si>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</si>
  <si>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</si>
  <si>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</si>
  <si>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</si>
  <si>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</si>
  <si>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</si>
  <si>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</si>
  <si>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</si>
  <si>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</si>
  <si>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</si>
  <si>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</si>
  <si>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</si>
  <si>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</si>
  <si>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</si>
  <si>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</si>
  <si>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</si>
  <si>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</si>
  <si>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</si>
  <si>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</si>
  <si>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</si>
  <si>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</si>
  <si>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r>
      <t xml:space="preserve">MARZO 2018
</t>
    </r>
    <r>
      <rPr>
        <i/>
        <sz val="9"/>
        <color theme="0"/>
        <rFont val="Calibri"/>
        <family val="2"/>
        <scheme val="minor"/>
      </rPr>
      <t>(miles de euros)</t>
    </r>
  </si>
  <si>
    <t>ESFERA INVESTMENT</t>
  </si>
  <si>
    <t>ALANTRA EQMC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</si>
</sst>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79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-75629</v>
      </c>
      <c r="C3" s="6">
        <v>-706893</v>
      </c>
      <c r="D3" s="7">
        <v>-64402</v>
      </c>
      <c r="E3" s="6">
        <v>-572752</v>
      </c>
      <c r="F3" s="6">
        <v>42190</v>
      </c>
      <c r="G3" s="8">
        <v>123315</v>
      </c>
      <c r="H3" s="6">
        <v>1625</v>
      </c>
      <c r="I3" s="6">
        <v>121108</v>
      </c>
      <c r="J3" s="6">
        <v>-168637</v>
      </c>
      <c r="K3" s="9">
        <v>2981694</v>
      </c>
      <c r="L3" s="6">
        <v>183869</v>
      </c>
      <c r="M3" s="6">
        <v>-162727</v>
      </c>
      <c r="N3" s="10">
        <v>0</v>
      </c>
      <c r="O3" s="11">
        <v>1702761</v>
      </c>
    </row>
    <row r="4" spans="1:15" x14ac:dyDescent="0.25">
      <c r="A4" s="5" t="s">
        <v>60</v>
      </c>
      <c r="B4" s="6">
        <v>-229889</v>
      </c>
      <c r="C4" s="6">
        <v>869131</v>
      </c>
      <c r="D4" s="7">
        <v>506171</v>
      </c>
      <c r="E4" s="6">
        <v>-16387</v>
      </c>
      <c r="F4" s="6">
        <v>-1247494</v>
      </c>
      <c r="G4" s="8">
        <v>87334</v>
      </c>
      <c r="H4" s="6">
        <v>71068</v>
      </c>
      <c r="I4" s="6">
        <v>911494</v>
      </c>
      <c r="J4" s="6">
        <v>-861689</v>
      </c>
      <c r="K4" s="9">
        <v>785370</v>
      </c>
      <c r="L4" s="6">
        <v>414138</v>
      </c>
      <c r="M4" s="6">
        <v>-3537</v>
      </c>
      <c r="N4" s="10">
        <v>0</v>
      </c>
      <c r="O4" s="11">
        <v>1285710</v>
      </c>
    </row>
    <row r="5" spans="1:15" x14ac:dyDescent="0.25">
      <c r="A5" s="5" t="s">
        <v>18</v>
      </c>
      <c r="B5" s="6">
        <v>-60673</v>
      </c>
      <c r="C5" s="6">
        <v>163251</v>
      </c>
      <c r="D5" s="7">
        <v>-39085</v>
      </c>
      <c r="E5" s="6">
        <v>0</v>
      </c>
      <c r="F5" s="6">
        <v>269208</v>
      </c>
      <c r="G5" s="8">
        <v>372453</v>
      </c>
      <c r="H5" s="6">
        <v>10754</v>
      </c>
      <c r="I5" s="6">
        <v>37925</v>
      </c>
      <c r="J5" s="6">
        <v>-1864</v>
      </c>
      <c r="K5" s="9">
        <v>8609</v>
      </c>
      <c r="L5" s="6">
        <v>-1915</v>
      </c>
      <c r="M5" s="6">
        <v>-3880</v>
      </c>
      <c r="N5" s="10">
        <v>0</v>
      </c>
      <c r="O5" s="11">
        <v>754783</v>
      </c>
    </row>
    <row r="6" spans="1:15" x14ac:dyDescent="0.25">
      <c r="A6" s="5" t="s">
        <v>17</v>
      </c>
      <c r="B6" s="6">
        <v>-6771</v>
      </c>
      <c r="C6" s="6">
        <v>-29803</v>
      </c>
      <c r="D6" s="7">
        <v>-29501</v>
      </c>
      <c r="E6" s="6">
        <v>11440</v>
      </c>
      <c r="F6" s="6">
        <v>574399</v>
      </c>
      <c r="G6" s="8">
        <v>142691</v>
      </c>
      <c r="H6" s="6">
        <v>41766</v>
      </c>
      <c r="I6" s="6">
        <v>44115</v>
      </c>
      <c r="J6" s="6">
        <v>5045</v>
      </c>
      <c r="K6" s="9">
        <v>101563</v>
      </c>
      <c r="L6" s="6">
        <v>-183836</v>
      </c>
      <c r="M6" s="6">
        <v>-113376</v>
      </c>
      <c r="N6" s="10">
        <v>0</v>
      </c>
      <c r="O6" s="11">
        <v>557732</v>
      </c>
    </row>
    <row r="7" spans="1:15" x14ac:dyDescent="0.25">
      <c r="A7" s="5" t="s">
        <v>13</v>
      </c>
      <c r="B7" s="6">
        <v>-42991</v>
      </c>
      <c r="C7" s="6">
        <v>-262302</v>
      </c>
      <c r="D7" s="7">
        <v>-59847</v>
      </c>
      <c r="E7" s="6">
        <v>-12294</v>
      </c>
      <c r="F7" s="6">
        <v>-110846</v>
      </c>
      <c r="G7" s="8">
        <v>541551</v>
      </c>
      <c r="H7" s="6">
        <v>590699</v>
      </c>
      <c r="I7" s="6">
        <v>20030</v>
      </c>
      <c r="J7" s="6">
        <v>-70596</v>
      </c>
      <c r="K7" s="9">
        <v>106822</v>
      </c>
      <c r="L7" s="6">
        <v>-6057</v>
      </c>
      <c r="M7" s="6">
        <v>-180196</v>
      </c>
      <c r="N7" s="10">
        <v>0</v>
      </c>
      <c r="O7" s="11">
        <v>513973</v>
      </c>
    </row>
    <row r="8" spans="1:15" x14ac:dyDescent="0.25">
      <c r="A8" s="5" t="s">
        <v>14</v>
      </c>
      <c r="B8" s="6">
        <v>0</v>
      </c>
      <c r="C8" s="6">
        <v>-264535</v>
      </c>
      <c r="D8" s="7">
        <v>111427</v>
      </c>
      <c r="E8" s="6">
        <v>19100</v>
      </c>
      <c r="F8" s="6">
        <v>-30747</v>
      </c>
      <c r="G8" s="8">
        <v>-9662</v>
      </c>
      <c r="H8" s="6">
        <v>74416</v>
      </c>
      <c r="I8" s="6">
        <v>-60132</v>
      </c>
      <c r="J8" s="6">
        <v>0</v>
      </c>
      <c r="K8" s="9">
        <v>552583</v>
      </c>
      <c r="L8" s="6">
        <v>-402</v>
      </c>
      <c r="M8" s="6">
        <v>46621</v>
      </c>
      <c r="N8" s="10">
        <v>10481</v>
      </c>
      <c r="O8" s="11">
        <v>449150</v>
      </c>
    </row>
    <row r="9" spans="1:15" x14ac:dyDescent="0.25">
      <c r="A9" s="5" t="s">
        <v>22</v>
      </c>
      <c r="B9" s="6">
        <v>-2534</v>
      </c>
      <c r="C9" s="6">
        <v>-9051</v>
      </c>
      <c r="D9" s="7">
        <v>-3986</v>
      </c>
      <c r="E9" s="6">
        <v>2827</v>
      </c>
      <c r="F9" s="6">
        <v>134591</v>
      </c>
      <c r="G9" s="8">
        <v>57209</v>
      </c>
      <c r="H9" s="6">
        <v>12722</v>
      </c>
      <c r="I9" s="6">
        <v>12472</v>
      </c>
      <c r="J9" s="6">
        <v>0</v>
      </c>
      <c r="K9" s="9">
        <v>0</v>
      </c>
      <c r="L9" s="6">
        <v>-7</v>
      </c>
      <c r="M9" s="6">
        <v>68277</v>
      </c>
      <c r="N9" s="10">
        <v>0</v>
      </c>
      <c r="O9" s="11">
        <v>272520</v>
      </c>
    </row>
    <row r="10" spans="1:15" x14ac:dyDescent="0.25">
      <c r="A10" s="5" t="s">
        <v>21</v>
      </c>
      <c r="B10" s="6">
        <v>-31018</v>
      </c>
      <c r="C10" s="6">
        <v>91367</v>
      </c>
      <c r="D10" s="7">
        <v>0</v>
      </c>
      <c r="E10" s="6">
        <v>438</v>
      </c>
      <c r="F10" s="6">
        <v>21313</v>
      </c>
      <c r="G10" s="8">
        <v>5931</v>
      </c>
      <c r="H10" s="6">
        <v>22650</v>
      </c>
      <c r="I10" s="6">
        <v>61199</v>
      </c>
      <c r="J10" s="6">
        <v>-636</v>
      </c>
      <c r="K10" s="9">
        <v>33800</v>
      </c>
      <c r="L10" s="6">
        <v>56900</v>
      </c>
      <c r="M10" s="6">
        <v>0</v>
      </c>
      <c r="N10" s="10">
        <v>3334</v>
      </c>
      <c r="O10" s="11">
        <v>265278</v>
      </c>
    </row>
    <row r="11" spans="1:15" x14ac:dyDescent="0.25">
      <c r="A11" s="5" t="s">
        <v>64</v>
      </c>
      <c r="B11" s="6">
        <v>0</v>
      </c>
      <c r="C11" s="6">
        <v>-35500</v>
      </c>
      <c r="D11" s="7">
        <v>4311</v>
      </c>
      <c r="E11" s="6">
        <v>123585</v>
      </c>
      <c r="F11" s="6">
        <v>146367</v>
      </c>
      <c r="G11" s="8">
        <v>12889</v>
      </c>
      <c r="H11" s="6">
        <v>9539</v>
      </c>
      <c r="I11" s="6">
        <v>2637</v>
      </c>
      <c r="J11" s="6">
        <v>-1581</v>
      </c>
      <c r="K11" s="9">
        <v>0</v>
      </c>
      <c r="L11" s="6">
        <v>1894</v>
      </c>
      <c r="M11" s="6">
        <v>-4015</v>
      </c>
      <c r="N11" s="10">
        <v>0</v>
      </c>
      <c r="O11" s="11">
        <v>260126</v>
      </c>
    </row>
    <row r="12" spans="1:15" x14ac:dyDescent="0.25">
      <c r="A12" s="5" t="s">
        <v>74</v>
      </c>
      <c r="B12" s="6">
        <v>0</v>
      </c>
      <c r="C12" s="6">
        <v>0</v>
      </c>
      <c r="D12" s="7">
        <v>0</v>
      </c>
      <c r="E12" s="6">
        <v>0</v>
      </c>
      <c r="F12" s="6">
        <v>-798</v>
      </c>
      <c r="G12" s="8">
        <v>0</v>
      </c>
      <c r="H12" s="6">
        <v>11465</v>
      </c>
      <c r="I12" s="6">
        <v>196408</v>
      </c>
      <c r="J12" s="6">
        <v>0</v>
      </c>
      <c r="K12" s="9">
        <v>0</v>
      </c>
      <c r="L12" s="6">
        <v>0</v>
      </c>
      <c r="M12" s="6">
        <v>0</v>
      </c>
      <c r="N12" s="10">
        <v>22447</v>
      </c>
      <c r="O12" s="11">
        <v>229522</v>
      </c>
    </row>
    <row r="13" spans="1:15" x14ac:dyDescent="0.25">
      <c r="A13" s="5" t="s">
        <v>19</v>
      </c>
      <c r="B13" s="6">
        <v>0</v>
      </c>
      <c r="C13" s="6">
        <v>-95327</v>
      </c>
      <c r="D13" s="7">
        <v>-87356</v>
      </c>
      <c r="E13" s="6">
        <v>-48024</v>
      </c>
      <c r="F13" s="6">
        <v>516984</v>
      </c>
      <c r="G13" s="8">
        <v>154353</v>
      </c>
      <c r="H13" s="6">
        <v>4294</v>
      </c>
      <c r="I13" s="6">
        <v>188897</v>
      </c>
      <c r="J13" s="6">
        <v>-166</v>
      </c>
      <c r="K13" s="9">
        <v>-144446</v>
      </c>
      <c r="L13" s="6">
        <v>-234848</v>
      </c>
      <c r="M13" s="6">
        <v>-29552</v>
      </c>
      <c r="N13" s="10">
        <v>0</v>
      </c>
      <c r="O13" s="11">
        <v>224809</v>
      </c>
    </row>
    <row r="14" spans="1:15" x14ac:dyDescent="0.25">
      <c r="A14" s="5" t="s">
        <v>16</v>
      </c>
      <c r="B14" s="6">
        <v>-8526</v>
      </c>
      <c r="C14" s="6">
        <v>-88812</v>
      </c>
      <c r="D14" s="7">
        <v>10693</v>
      </c>
      <c r="E14" s="6">
        <v>0</v>
      </c>
      <c r="F14" s="6">
        <v>63911</v>
      </c>
      <c r="G14" s="8">
        <v>-91392</v>
      </c>
      <c r="H14" s="6">
        <v>132862</v>
      </c>
      <c r="I14" s="6">
        <v>170415</v>
      </c>
      <c r="J14" s="6">
        <v>-167695</v>
      </c>
      <c r="K14" s="9">
        <v>52969</v>
      </c>
      <c r="L14" s="6">
        <v>4591</v>
      </c>
      <c r="M14" s="6">
        <v>123627</v>
      </c>
      <c r="N14" s="10">
        <v>0</v>
      </c>
      <c r="O14" s="11">
        <v>202643</v>
      </c>
    </row>
    <row r="15" spans="1:15" x14ac:dyDescent="0.25">
      <c r="A15" s="5" t="s">
        <v>25</v>
      </c>
      <c r="B15" s="6">
        <v>2193</v>
      </c>
      <c r="C15" s="6">
        <v>22214</v>
      </c>
      <c r="D15" s="7">
        <v>0</v>
      </c>
      <c r="E15" s="6">
        <v>0</v>
      </c>
      <c r="F15" s="6">
        <v>88348</v>
      </c>
      <c r="G15" s="8">
        <v>51193</v>
      </c>
      <c r="H15" s="6">
        <v>0</v>
      </c>
      <c r="I15" s="6">
        <v>17184</v>
      </c>
      <c r="J15" s="6">
        <v>0</v>
      </c>
      <c r="K15" s="9">
        <v>4455</v>
      </c>
      <c r="L15" s="6">
        <v>620</v>
      </c>
      <c r="M15" s="6">
        <v>0</v>
      </c>
      <c r="N15" s="10">
        <v>0</v>
      </c>
      <c r="O15" s="11">
        <v>186207</v>
      </c>
    </row>
    <row r="16" spans="1:15" x14ac:dyDescent="0.25">
      <c r="A16" s="5" t="s">
        <v>24</v>
      </c>
      <c r="B16" s="6">
        <v>0</v>
      </c>
      <c r="C16" s="6">
        <v>-93116</v>
      </c>
      <c r="D16" s="7">
        <v>182</v>
      </c>
      <c r="E16" s="6">
        <v>-2806</v>
      </c>
      <c r="F16" s="6">
        <v>214671</v>
      </c>
      <c r="G16" s="8">
        <v>37517</v>
      </c>
      <c r="H16" s="6">
        <v>4934</v>
      </c>
      <c r="I16" s="6">
        <v>35291</v>
      </c>
      <c r="J16" s="6">
        <v>-9288</v>
      </c>
      <c r="K16" s="9">
        <v>-5524</v>
      </c>
      <c r="L16" s="6">
        <v>13994</v>
      </c>
      <c r="M16" s="6">
        <v>-25019</v>
      </c>
      <c r="N16" s="10">
        <v>0</v>
      </c>
      <c r="O16" s="11">
        <v>170836</v>
      </c>
    </row>
    <row r="17" spans="1:15" x14ac:dyDescent="0.25">
      <c r="A17" s="5" t="s">
        <v>20</v>
      </c>
      <c r="B17" s="6">
        <v>-3476</v>
      </c>
      <c r="C17" s="6">
        <v>158079</v>
      </c>
      <c r="D17" s="7">
        <v>-21457</v>
      </c>
      <c r="E17" s="6">
        <v>-33550</v>
      </c>
      <c r="F17" s="6">
        <v>-2981</v>
      </c>
      <c r="G17" s="8">
        <v>11445</v>
      </c>
      <c r="H17" s="6">
        <v>15806</v>
      </c>
      <c r="I17" s="6">
        <v>17294</v>
      </c>
      <c r="J17" s="6">
        <v>0</v>
      </c>
      <c r="K17" s="9">
        <v>-13625</v>
      </c>
      <c r="L17" s="6">
        <v>24468</v>
      </c>
      <c r="M17" s="6">
        <v>0</v>
      </c>
      <c r="N17" s="10">
        <v>-8937</v>
      </c>
      <c r="O17" s="11">
        <v>143066</v>
      </c>
    </row>
    <row r="18" spans="1:15" x14ac:dyDescent="0.25">
      <c r="A18" s="5" t="s">
        <v>29</v>
      </c>
      <c r="B18" s="6">
        <v>0</v>
      </c>
      <c r="C18" s="6">
        <v>73366</v>
      </c>
      <c r="D18" s="7">
        <v>19069</v>
      </c>
      <c r="E18" s="6">
        <v>0</v>
      </c>
      <c r="F18" s="6">
        <v>14849</v>
      </c>
      <c r="G18" s="8">
        <v>16989</v>
      </c>
      <c r="H18" s="6">
        <v>7625</v>
      </c>
      <c r="I18" s="6">
        <v>9134</v>
      </c>
      <c r="J18" s="6">
        <v>0</v>
      </c>
      <c r="K18" s="9">
        <v>0</v>
      </c>
      <c r="L18" s="6">
        <v>-839</v>
      </c>
      <c r="M18" s="6">
        <v>0</v>
      </c>
      <c r="N18" s="10">
        <v>0</v>
      </c>
      <c r="O18" s="11">
        <v>140193</v>
      </c>
    </row>
    <row r="19" spans="1:15" x14ac:dyDescent="0.25">
      <c r="A19" s="5" t="s">
        <v>23</v>
      </c>
      <c r="B19" s="6">
        <v>0</v>
      </c>
      <c r="C19" s="6">
        <v>0</v>
      </c>
      <c r="D19" s="7">
        <v>-19823</v>
      </c>
      <c r="E19" s="6">
        <v>0</v>
      </c>
      <c r="F19" s="6">
        <v>0</v>
      </c>
      <c r="G19" s="8">
        <v>11379</v>
      </c>
      <c r="H19" s="6">
        <v>6659</v>
      </c>
      <c r="I19" s="6">
        <v>123518</v>
      </c>
      <c r="J19" s="6">
        <v>0</v>
      </c>
      <c r="K19" s="9">
        <v>0</v>
      </c>
      <c r="L19" s="6">
        <v>0</v>
      </c>
      <c r="M19" s="6">
        <v>0</v>
      </c>
      <c r="N19" s="10">
        <v>6533</v>
      </c>
      <c r="O19" s="11">
        <v>128266</v>
      </c>
    </row>
    <row r="20" spans="1:15" x14ac:dyDescent="0.25">
      <c r="A20" s="5" t="s">
        <v>73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0</v>
      </c>
      <c r="H20" s="6">
        <v>23651</v>
      </c>
      <c r="I20" s="6">
        <v>99524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123175</v>
      </c>
    </row>
    <row r="21" spans="1:15" x14ac:dyDescent="0.25">
      <c r="A21" s="5" t="s">
        <v>78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8">
        <v>108730</v>
      </c>
      <c r="H21" s="6">
        <v>0</v>
      </c>
      <c r="I21" s="6">
        <v>7572</v>
      </c>
      <c r="J21" s="6">
        <v>0</v>
      </c>
      <c r="K21" s="9">
        <v>0</v>
      </c>
      <c r="L21" s="6">
        <v>0</v>
      </c>
      <c r="M21" s="6">
        <v>0</v>
      </c>
      <c r="N21" s="10">
        <v>0</v>
      </c>
      <c r="O21" s="11">
        <v>116302</v>
      </c>
    </row>
    <row r="22" spans="1:15" x14ac:dyDescent="0.25">
      <c r="A22" s="5" t="s">
        <v>71</v>
      </c>
      <c r="B22" s="6">
        <v>0</v>
      </c>
      <c r="C22" s="6">
        <v>-7856</v>
      </c>
      <c r="D22" s="7">
        <v>-1756</v>
      </c>
      <c r="E22" s="6">
        <v>117176</v>
      </c>
      <c r="F22" s="6">
        <v>8617</v>
      </c>
      <c r="G22" s="8">
        <v>-186</v>
      </c>
      <c r="H22" s="6">
        <v>84</v>
      </c>
      <c r="I22" s="6">
        <v>-350</v>
      </c>
      <c r="J22" s="6">
        <v>1090</v>
      </c>
      <c r="K22" s="9">
        <v>-992</v>
      </c>
      <c r="L22" s="6">
        <v>3796</v>
      </c>
      <c r="M22" s="6">
        <v>-7157</v>
      </c>
      <c r="N22" s="10">
        <v>0</v>
      </c>
      <c r="O22" s="11">
        <v>112466</v>
      </c>
    </row>
    <row r="23" spans="1:15" x14ac:dyDescent="0.25">
      <c r="A23" s="5" t="s">
        <v>35</v>
      </c>
      <c r="B23" s="6">
        <v>-3517</v>
      </c>
      <c r="C23" s="6">
        <v>-430</v>
      </c>
      <c r="D23" s="7">
        <v>-151</v>
      </c>
      <c r="E23" s="6">
        <v>43527</v>
      </c>
      <c r="F23" s="6">
        <v>-461</v>
      </c>
      <c r="G23" s="8">
        <v>38345</v>
      </c>
      <c r="H23" s="6">
        <v>645</v>
      </c>
      <c r="I23" s="6">
        <v>4960</v>
      </c>
      <c r="J23" s="6">
        <v>0</v>
      </c>
      <c r="K23" s="9">
        <v>2752</v>
      </c>
      <c r="L23" s="6">
        <v>0</v>
      </c>
      <c r="M23" s="6">
        <v>20852</v>
      </c>
      <c r="N23" s="10">
        <v>0</v>
      </c>
      <c r="O23" s="11">
        <v>106522</v>
      </c>
    </row>
    <row r="24" spans="1:15" x14ac:dyDescent="0.25">
      <c r="A24" s="5" t="s">
        <v>27</v>
      </c>
      <c r="B24" s="6">
        <v>0</v>
      </c>
      <c r="C24" s="6">
        <v>4620</v>
      </c>
      <c r="D24" s="7">
        <v>-292</v>
      </c>
      <c r="E24" s="6">
        <v>-1180</v>
      </c>
      <c r="F24" s="6">
        <v>0</v>
      </c>
      <c r="G24" s="8">
        <v>0</v>
      </c>
      <c r="H24" s="6">
        <v>0</v>
      </c>
      <c r="I24" s="6">
        <v>0</v>
      </c>
      <c r="J24" s="6">
        <v>48968</v>
      </c>
      <c r="K24" s="9">
        <v>384</v>
      </c>
      <c r="L24" s="6">
        <v>42455</v>
      </c>
      <c r="M24" s="6">
        <v>0</v>
      </c>
      <c r="N24" s="10">
        <v>0</v>
      </c>
      <c r="O24" s="11">
        <v>94955</v>
      </c>
    </row>
    <row r="25" spans="1:15" x14ac:dyDescent="0.25">
      <c r="A25" s="5" t="s">
        <v>63</v>
      </c>
      <c r="B25" s="6">
        <v>-8947</v>
      </c>
      <c r="C25" s="6">
        <v>0</v>
      </c>
      <c r="D25" s="7">
        <v>44198</v>
      </c>
      <c r="E25" s="6">
        <v>-83407</v>
      </c>
      <c r="F25" s="6">
        <v>7174</v>
      </c>
      <c r="G25" s="8">
        <v>33614</v>
      </c>
      <c r="H25" s="6">
        <v>0</v>
      </c>
      <c r="I25" s="6">
        <v>3618</v>
      </c>
      <c r="J25" s="6">
        <v>32178</v>
      </c>
      <c r="K25" s="9">
        <v>66481</v>
      </c>
      <c r="L25" s="6">
        <v>0</v>
      </c>
      <c r="M25" s="6">
        <v>0</v>
      </c>
      <c r="N25" s="10">
        <v>0</v>
      </c>
      <c r="O25" s="11">
        <v>94909</v>
      </c>
    </row>
    <row r="26" spans="1:15" x14ac:dyDescent="0.25">
      <c r="A26" s="5" t="s">
        <v>56</v>
      </c>
      <c r="B26" s="6">
        <v>-7131</v>
      </c>
      <c r="C26" s="6">
        <v>-19104</v>
      </c>
      <c r="D26" s="7">
        <v>-8215</v>
      </c>
      <c r="E26" s="6">
        <v>0</v>
      </c>
      <c r="F26" s="6">
        <v>79723</v>
      </c>
      <c r="G26" s="8">
        <v>9991</v>
      </c>
      <c r="H26" s="6">
        <v>4111</v>
      </c>
      <c r="I26" s="6">
        <v>6418</v>
      </c>
      <c r="J26" s="6">
        <v>-814</v>
      </c>
      <c r="K26" s="9">
        <v>-10858</v>
      </c>
      <c r="L26" s="6">
        <v>116410</v>
      </c>
      <c r="M26" s="6">
        <v>-84971</v>
      </c>
      <c r="N26" s="10">
        <v>0</v>
      </c>
      <c r="O26" s="11">
        <v>85560</v>
      </c>
    </row>
    <row r="27" spans="1:15" x14ac:dyDescent="0.25">
      <c r="A27" s="5" t="s">
        <v>54</v>
      </c>
      <c r="B27" s="6">
        <v>-637</v>
      </c>
      <c r="C27" s="6">
        <v>5783</v>
      </c>
      <c r="D27" s="7">
        <v>0</v>
      </c>
      <c r="E27" s="6">
        <v>-549</v>
      </c>
      <c r="F27" s="6">
        <v>14801</v>
      </c>
      <c r="G27" s="8">
        <v>10321</v>
      </c>
      <c r="H27" s="6">
        <v>9186</v>
      </c>
      <c r="I27" s="6">
        <v>4708</v>
      </c>
      <c r="J27" s="6">
        <v>0</v>
      </c>
      <c r="K27" s="9">
        <v>26459</v>
      </c>
      <c r="L27" s="6">
        <v>9926</v>
      </c>
      <c r="M27" s="6">
        <v>0</v>
      </c>
      <c r="N27" s="10">
        <v>0</v>
      </c>
      <c r="O27" s="11">
        <v>79998</v>
      </c>
    </row>
    <row r="28" spans="1:15" x14ac:dyDescent="0.25">
      <c r="A28" s="5" t="s">
        <v>32</v>
      </c>
      <c r="B28" s="6">
        <v>0</v>
      </c>
      <c r="C28" s="6">
        <v>-8928</v>
      </c>
      <c r="D28" s="7">
        <v>21006</v>
      </c>
      <c r="E28" s="6">
        <v>0</v>
      </c>
      <c r="F28" s="6">
        <v>0</v>
      </c>
      <c r="G28" s="8">
        <v>-16100</v>
      </c>
      <c r="H28" s="6">
        <v>-12492</v>
      </c>
      <c r="I28" s="6">
        <v>-6248</v>
      </c>
      <c r="J28" s="6">
        <v>0</v>
      </c>
      <c r="K28" s="9">
        <v>0</v>
      </c>
      <c r="L28" s="6">
        <v>98699</v>
      </c>
      <c r="M28" s="6">
        <v>0</v>
      </c>
      <c r="N28" s="10">
        <v>0</v>
      </c>
      <c r="O28" s="11">
        <v>75937</v>
      </c>
    </row>
    <row r="29" spans="1:15" x14ac:dyDescent="0.25">
      <c r="A29" s="5" t="s">
        <v>67</v>
      </c>
      <c r="B29" s="6">
        <v>0</v>
      </c>
      <c r="C29" s="6">
        <v>0</v>
      </c>
      <c r="D29" s="7">
        <v>0</v>
      </c>
      <c r="E29" s="6">
        <v>0</v>
      </c>
      <c r="F29" s="6">
        <v>10657</v>
      </c>
      <c r="G29" s="8">
        <v>16197</v>
      </c>
      <c r="H29" s="6">
        <v>0</v>
      </c>
      <c r="I29" s="6">
        <v>19363</v>
      </c>
      <c r="J29" s="6">
        <v>0</v>
      </c>
      <c r="K29" s="9">
        <v>25063</v>
      </c>
      <c r="L29" s="6">
        <v>705</v>
      </c>
      <c r="M29" s="6">
        <v>0</v>
      </c>
      <c r="N29" s="10">
        <v>0</v>
      </c>
      <c r="O29" s="11">
        <v>71985</v>
      </c>
    </row>
    <row r="30" spans="1:15" x14ac:dyDescent="0.25">
      <c r="A30" s="5" t="s">
        <v>34</v>
      </c>
      <c r="B30" s="6">
        <v>0</v>
      </c>
      <c r="C30" s="6">
        <v>0</v>
      </c>
      <c r="D30" s="7">
        <v>5383</v>
      </c>
      <c r="E30" s="6">
        <v>0</v>
      </c>
      <c r="F30" s="6">
        <v>0</v>
      </c>
      <c r="G30" s="8">
        <v>0</v>
      </c>
      <c r="H30" s="6">
        <v>37654</v>
      </c>
      <c r="I30" s="6">
        <v>13441</v>
      </c>
      <c r="J30" s="6">
        <v>0</v>
      </c>
      <c r="K30" s="9">
        <v>3343</v>
      </c>
      <c r="L30" s="6">
        <v>0</v>
      </c>
      <c r="M30" s="6">
        <v>0</v>
      </c>
      <c r="N30" s="10">
        <v>0</v>
      </c>
      <c r="O30" s="11">
        <v>59821</v>
      </c>
    </row>
    <row r="31" spans="1:15" x14ac:dyDescent="0.25">
      <c r="A31" s="5" t="s">
        <v>36</v>
      </c>
      <c r="B31" s="6">
        <v>-3635</v>
      </c>
      <c r="C31" s="6">
        <v>0</v>
      </c>
      <c r="D31" s="7">
        <v>0</v>
      </c>
      <c r="E31" s="6">
        <v>0</v>
      </c>
      <c r="F31" s="6">
        <v>-12509</v>
      </c>
      <c r="G31" s="8">
        <v>26638</v>
      </c>
      <c r="H31" s="6">
        <v>0</v>
      </c>
      <c r="I31" s="6">
        <v>23131</v>
      </c>
      <c r="J31" s="6">
        <v>0</v>
      </c>
      <c r="K31" s="9">
        <v>15253</v>
      </c>
      <c r="L31" s="6">
        <v>9493</v>
      </c>
      <c r="M31" s="6">
        <v>0</v>
      </c>
      <c r="N31" s="10">
        <v>0</v>
      </c>
      <c r="O31" s="11">
        <v>58371</v>
      </c>
    </row>
    <row r="32" spans="1:15" x14ac:dyDescent="0.25">
      <c r="A32" s="5" t="s">
        <v>46</v>
      </c>
      <c r="B32" s="6">
        <v>0</v>
      </c>
      <c r="C32" s="6">
        <v>23139</v>
      </c>
      <c r="D32" s="7">
        <v>0</v>
      </c>
      <c r="E32" s="6">
        <v>0</v>
      </c>
      <c r="F32" s="6">
        <v>141</v>
      </c>
      <c r="G32" s="8">
        <v>10007</v>
      </c>
      <c r="H32" s="6">
        <v>8824</v>
      </c>
      <c r="I32" s="6">
        <v>131</v>
      </c>
      <c r="J32" s="6">
        <v>1467</v>
      </c>
      <c r="K32" s="9">
        <v>-616</v>
      </c>
      <c r="L32" s="6">
        <v>12481</v>
      </c>
      <c r="M32" s="6">
        <v>0</v>
      </c>
      <c r="N32" s="10">
        <v>0</v>
      </c>
      <c r="O32" s="11">
        <v>55574</v>
      </c>
    </row>
    <row r="33" spans="1:15" x14ac:dyDescent="0.25">
      <c r="A33" s="5" t="s">
        <v>28</v>
      </c>
      <c r="B33" s="6">
        <v>0</v>
      </c>
      <c r="C33" s="6">
        <v>27258</v>
      </c>
      <c r="D33" s="7">
        <v>0</v>
      </c>
      <c r="E33" s="6">
        <v>5634</v>
      </c>
      <c r="F33" s="6">
        <v>0</v>
      </c>
      <c r="G33" s="8">
        <v>-1363</v>
      </c>
      <c r="H33" s="6">
        <v>2149</v>
      </c>
      <c r="I33" s="6">
        <v>2457</v>
      </c>
      <c r="J33" s="6">
        <v>0</v>
      </c>
      <c r="K33" s="9">
        <v>14823</v>
      </c>
      <c r="L33" s="6">
        <v>1515</v>
      </c>
      <c r="M33" s="6">
        <v>0</v>
      </c>
      <c r="N33" s="10">
        <v>0</v>
      </c>
      <c r="O33" s="11">
        <v>52473</v>
      </c>
    </row>
    <row r="34" spans="1:15" x14ac:dyDescent="0.25">
      <c r="A34" s="5" t="s">
        <v>38</v>
      </c>
      <c r="B34" s="6">
        <v>0</v>
      </c>
      <c r="C34" s="6">
        <v>0</v>
      </c>
      <c r="D34" s="7">
        <v>0</v>
      </c>
      <c r="E34" s="6">
        <v>0</v>
      </c>
      <c r="F34" s="6">
        <v>0</v>
      </c>
      <c r="G34" s="8">
        <v>0</v>
      </c>
      <c r="H34" s="6">
        <v>18500</v>
      </c>
      <c r="I34" s="6">
        <v>15483</v>
      </c>
      <c r="J34" s="6">
        <v>0</v>
      </c>
      <c r="K34" s="9">
        <v>12200</v>
      </c>
      <c r="L34" s="6">
        <v>0</v>
      </c>
      <c r="M34" s="6">
        <v>0</v>
      </c>
      <c r="N34" s="10">
        <v>0</v>
      </c>
      <c r="O34" s="11">
        <v>46183</v>
      </c>
    </row>
    <row r="35" spans="1:15" x14ac:dyDescent="0.25">
      <c r="A35" s="5" t="s">
        <v>44</v>
      </c>
      <c r="B35" s="6">
        <v>0</v>
      </c>
      <c r="C35" s="6">
        <v>-5790</v>
      </c>
      <c r="D35" s="7">
        <v>0</v>
      </c>
      <c r="E35" s="6">
        <v>0</v>
      </c>
      <c r="F35" s="6">
        <v>-748</v>
      </c>
      <c r="G35" s="8">
        <v>-1026</v>
      </c>
      <c r="H35" s="6">
        <v>522</v>
      </c>
      <c r="I35" s="6">
        <v>47846</v>
      </c>
      <c r="J35" s="6">
        <v>0</v>
      </c>
      <c r="K35" s="9">
        <v>2768</v>
      </c>
      <c r="L35" s="6">
        <v>-319</v>
      </c>
      <c r="M35" s="6">
        <v>0</v>
      </c>
      <c r="N35" s="10">
        <v>0</v>
      </c>
      <c r="O35" s="11">
        <v>43253</v>
      </c>
    </row>
    <row r="36" spans="1:15" x14ac:dyDescent="0.25">
      <c r="A36" s="5" t="s">
        <v>33</v>
      </c>
      <c r="B36" s="6">
        <v>0</v>
      </c>
      <c r="C36" s="6">
        <v>-14124</v>
      </c>
      <c r="D36" s="7">
        <v>0</v>
      </c>
      <c r="E36" s="6">
        <v>0</v>
      </c>
      <c r="F36" s="6">
        <v>14159</v>
      </c>
      <c r="G36" s="8">
        <v>4939</v>
      </c>
      <c r="H36" s="6">
        <v>831</v>
      </c>
      <c r="I36" s="6">
        <v>21377</v>
      </c>
      <c r="J36" s="6">
        <v>0</v>
      </c>
      <c r="K36" s="9">
        <v>3925</v>
      </c>
      <c r="L36" s="6">
        <v>4338</v>
      </c>
      <c r="M36" s="6">
        <v>0</v>
      </c>
      <c r="N36" s="10">
        <v>0</v>
      </c>
      <c r="O36" s="11">
        <v>35445</v>
      </c>
    </row>
    <row r="37" spans="1:15" x14ac:dyDescent="0.25">
      <c r="A37" s="5" t="s">
        <v>41</v>
      </c>
      <c r="B37" s="6">
        <v>0</v>
      </c>
      <c r="C37" s="6">
        <v>-288</v>
      </c>
      <c r="D37" s="7">
        <v>14</v>
      </c>
      <c r="E37" s="6">
        <v>0</v>
      </c>
      <c r="F37" s="6">
        <v>0</v>
      </c>
      <c r="G37" s="8">
        <v>666</v>
      </c>
      <c r="H37" s="6">
        <v>0</v>
      </c>
      <c r="I37" s="6">
        <v>-231</v>
      </c>
      <c r="J37" s="6">
        <v>0</v>
      </c>
      <c r="K37" s="9">
        <v>30563</v>
      </c>
      <c r="L37" s="6">
        <v>180</v>
      </c>
      <c r="M37" s="6">
        <v>0</v>
      </c>
      <c r="N37" s="10">
        <v>0</v>
      </c>
      <c r="O37" s="11">
        <v>30904</v>
      </c>
    </row>
    <row r="38" spans="1:15" x14ac:dyDescent="0.25">
      <c r="A38" s="5" t="s">
        <v>53</v>
      </c>
      <c r="B38" s="6">
        <v>0</v>
      </c>
      <c r="C38" s="6">
        <v>3868</v>
      </c>
      <c r="D38" s="7">
        <v>0</v>
      </c>
      <c r="E38" s="6">
        <v>0</v>
      </c>
      <c r="F38" s="6">
        <v>-55</v>
      </c>
      <c r="G38" s="8">
        <v>-34</v>
      </c>
      <c r="H38" s="6">
        <v>6141</v>
      </c>
      <c r="I38" s="6">
        <v>0</v>
      </c>
      <c r="J38" s="6">
        <v>-4052</v>
      </c>
      <c r="K38" s="9">
        <v>4899</v>
      </c>
      <c r="L38" s="6">
        <v>18825</v>
      </c>
      <c r="M38" s="6">
        <v>0</v>
      </c>
      <c r="N38" s="10">
        <v>0</v>
      </c>
      <c r="O38" s="11">
        <v>29592</v>
      </c>
    </row>
    <row r="39" spans="1:15" x14ac:dyDescent="0.25">
      <c r="A39" s="5" t="s">
        <v>72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8497</v>
      </c>
      <c r="H39" s="6">
        <v>0</v>
      </c>
      <c r="I39" s="6">
        <v>0</v>
      </c>
      <c r="J39" s="6">
        <v>0</v>
      </c>
      <c r="K39" s="9">
        <v>9714</v>
      </c>
      <c r="L39" s="6">
        <v>4128</v>
      </c>
      <c r="M39" s="6">
        <v>0</v>
      </c>
      <c r="N39" s="10">
        <v>0</v>
      </c>
      <c r="O39" s="11">
        <v>22339</v>
      </c>
    </row>
    <row r="40" spans="1:15" x14ac:dyDescent="0.25">
      <c r="A40" s="5" t="s">
        <v>26</v>
      </c>
      <c r="B40" s="6">
        <v>0</v>
      </c>
      <c r="C40" s="6">
        <v>-623</v>
      </c>
      <c r="D40" s="7">
        <v>-672</v>
      </c>
      <c r="E40" s="6">
        <v>-4061</v>
      </c>
      <c r="F40" s="6">
        <v>2010</v>
      </c>
      <c r="G40" s="8">
        <v>0</v>
      </c>
      <c r="H40" s="6">
        <v>-92</v>
      </c>
      <c r="I40" s="6">
        <v>0</v>
      </c>
      <c r="J40" s="6">
        <v>0</v>
      </c>
      <c r="K40" s="9">
        <v>28475</v>
      </c>
      <c r="L40" s="6">
        <v>-3312</v>
      </c>
      <c r="M40" s="6">
        <v>0</v>
      </c>
      <c r="N40" s="10">
        <v>0</v>
      </c>
      <c r="O40" s="11">
        <v>21725</v>
      </c>
    </row>
    <row r="41" spans="1:15" x14ac:dyDescent="0.25">
      <c r="A41" s="5" t="s">
        <v>65</v>
      </c>
      <c r="B41" s="6">
        <v>-7142</v>
      </c>
      <c r="C41" s="6">
        <v>-44673</v>
      </c>
      <c r="D41" s="7">
        <v>-31473</v>
      </c>
      <c r="E41" s="6">
        <v>0</v>
      </c>
      <c r="F41" s="6">
        <v>-3676</v>
      </c>
      <c r="G41" s="8">
        <v>-388</v>
      </c>
      <c r="H41" s="6">
        <v>2943</v>
      </c>
      <c r="I41" s="6">
        <v>4240</v>
      </c>
      <c r="J41" s="6">
        <v>0</v>
      </c>
      <c r="K41" s="9">
        <v>70756</v>
      </c>
      <c r="L41" s="6">
        <v>47741</v>
      </c>
      <c r="M41" s="6">
        <v>-20244</v>
      </c>
      <c r="N41" s="10">
        <v>0</v>
      </c>
      <c r="O41" s="11">
        <v>18084</v>
      </c>
    </row>
    <row r="42" spans="1:15" x14ac:dyDescent="0.25">
      <c r="A42" s="5" t="s">
        <v>42</v>
      </c>
      <c r="B42" s="6">
        <v>0</v>
      </c>
      <c r="C42" s="6">
        <v>3360</v>
      </c>
      <c r="D42" s="7">
        <v>0</v>
      </c>
      <c r="E42" s="6">
        <v>0</v>
      </c>
      <c r="F42" s="6">
        <v>6703</v>
      </c>
      <c r="G42" s="8">
        <v>3559</v>
      </c>
      <c r="H42" s="6">
        <v>0</v>
      </c>
      <c r="I42" s="6">
        <v>1907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15529</v>
      </c>
    </row>
    <row r="43" spans="1:15" x14ac:dyDescent="0.25">
      <c r="A43" s="5" t="s">
        <v>31</v>
      </c>
      <c r="B43" s="6">
        <v>0</v>
      </c>
      <c r="C43" s="6">
        <v>3627</v>
      </c>
      <c r="D43" s="7">
        <v>-4431</v>
      </c>
      <c r="E43" s="6">
        <v>-2417</v>
      </c>
      <c r="F43" s="6">
        <v>-352</v>
      </c>
      <c r="G43" s="8">
        <v>6801</v>
      </c>
      <c r="H43" s="6">
        <v>-438</v>
      </c>
      <c r="I43" s="6">
        <v>27267</v>
      </c>
      <c r="J43" s="6">
        <v>-17027</v>
      </c>
      <c r="K43" s="9">
        <v>2997</v>
      </c>
      <c r="L43" s="6">
        <v>0</v>
      </c>
      <c r="M43" s="6">
        <v>-725</v>
      </c>
      <c r="N43" s="10">
        <v>0</v>
      </c>
      <c r="O43" s="11">
        <v>15302</v>
      </c>
    </row>
    <row r="44" spans="1:15" x14ac:dyDescent="0.25">
      <c r="A44" s="5" t="s">
        <v>70</v>
      </c>
      <c r="B44" s="6">
        <v>0</v>
      </c>
      <c r="C44" s="6">
        <v>7373</v>
      </c>
      <c r="D44" s="7">
        <v>240</v>
      </c>
      <c r="E44" s="6">
        <v>0</v>
      </c>
      <c r="F44" s="6">
        <v>0</v>
      </c>
      <c r="G44" s="8">
        <v>0</v>
      </c>
      <c r="H44" s="6">
        <v>-92</v>
      </c>
      <c r="I44" s="6">
        <v>4873</v>
      </c>
      <c r="J44" s="6">
        <v>0</v>
      </c>
      <c r="K44" s="9">
        <v>979</v>
      </c>
      <c r="L44" s="6">
        <v>0</v>
      </c>
      <c r="M44" s="6">
        <v>0</v>
      </c>
      <c r="N44" s="10">
        <v>0</v>
      </c>
      <c r="O44" s="11">
        <v>13373</v>
      </c>
    </row>
    <row r="45" spans="1:15" x14ac:dyDescent="0.25">
      <c r="A45" s="5" t="s">
        <v>45</v>
      </c>
      <c r="B45" s="6">
        <v>0</v>
      </c>
      <c r="C45" s="6">
        <v>-1740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1742</v>
      </c>
      <c r="J45" s="6">
        <v>0</v>
      </c>
      <c r="K45" s="9">
        <v>0</v>
      </c>
      <c r="L45" s="6">
        <v>11709</v>
      </c>
      <c r="M45" s="6">
        <v>0</v>
      </c>
      <c r="N45" s="10">
        <v>0</v>
      </c>
      <c r="O45" s="11">
        <v>11711</v>
      </c>
    </row>
    <row r="46" spans="1:15" x14ac:dyDescent="0.25">
      <c r="A46" s="5" t="s">
        <v>37</v>
      </c>
      <c r="B46" s="6">
        <v>0</v>
      </c>
      <c r="C46" s="6">
        <v>-948</v>
      </c>
      <c r="D46" s="7">
        <v>0</v>
      </c>
      <c r="E46" s="6">
        <v>-14415</v>
      </c>
      <c r="F46" s="6">
        <v>1650</v>
      </c>
      <c r="G46" s="8">
        <v>1953</v>
      </c>
      <c r="H46" s="6">
        <v>3295</v>
      </c>
      <c r="I46" s="6">
        <v>14105</v>
      </c>
      <c r="J46" s="6">
        <v>0</v>
      </c>
      <c r="K46" s="9">
        <v>0</v>
      </c>
      <c r="L46" s="6">
        <v>6678</v>
      </c>
      <c r="M46" s="6">
        <v>-1640</v>
      </c>
      <c r="N46" s="10">
        <v>0</v>
      </c>
      <c r="O46" s="11">
        <v>10678</v>
      </c>
    </row>
    <row r="47" spans="1:15" x14ac:dyDescent="0.25">
      <c r="A47" s="5" t="s">
        <v>43</v>
      </c>
      <c r="B47" s="6">
        <v>0</v>
      </c>
      <c r="C47" s="6">
        <v>0</v>
      </c>
      <c r="D47" s="7">
        <v>7058</v>
      </c>
      <c r="E47" s="6">
        <v>0</v>
      </c>
      <c r="F47" s="6">
        <v>-1094</v>
      </c>
      <c r="G47" s="8">
        <v>2062</v>
      </c>
      <c r="H47" s="6">
        <v>0</v>
      </c>
      <c r="I47" s="6">
        <v>41</v>
      </c>
      <c r="J47" s="6">
        <v>0</v>
      </c>
      <c r="K47" s="9">
        <v>-19</v>
      </c>
      <c r="L47" s="6">
        <v>0</v>
      </c>
      <c r="M47" s="6">
        <v>0</v>
      </c>
      <c r="N47" s="10">
        <v>0</v>
      </c>
      <c r="O47" s="11">
        <v>8048</v>
      </c>
    </row>
    <row r="48" spans="1:15" x14ac:dyDescent="0.25">
      <c r="A48" s="5" t="s">
        <v>30</v>
      </c>
      <c r="B48" s="6">
        <v>0</v>
      </c>
      <c r="C48" s="6">
        <v>0</v>
      </c>
      <c r="D48" s="7">
        <v>0</v>
      </c>
      <c r="E48" s="6">
        <v>0</v>
      </c>
      <c r="F48" s="6">
        <v>278</v>
      </c>
      <c r="G48" s="8">
        <v>2543</v>
      </c>
      <c r="H48" s="6">
        <v>514</v>
      </c>
      <c r="I48" s="6">
        <v>146</v>
      </c>
      <c r="J48" s="6">
        <v>383</v>
      </c>
      <c r="K48" s="9">
        <v>254</v>
      </c>
      <c r="L48" s="6">
        <v>1550</v>
      </c>
      <c r="M48" s="6">
        <v>0</v>
      </c>
      <c r="N48" s="10">
        <v>0</v>
      </c>
      <c r="O48" s="11">
        <v>5668</v>
      </c>
    </row>
    <row r="49" spans="1:15" x14ac:dyDescent="0.25">
      <c r="A49" s="5" t="s">
        <v>75</v>
      </c>
      <c r="B49" s="6">
        <v>0</v>
      </c>
      <c r="C49" s="6">
        <v>-29</v>
      </c>
      <c r="D49" s="7">
        <v>0</v>
      </c>
      <c r="E49" s="6">
        <v>0</v>
      </c>
      <c r="F49" s="6">
        <v>269</v>
      </c>
      <c r="G49" s="8">
        <v>135</v>
      </c>
      <c r="H49" s="6">
        <v>0</v>
      </c>
      <c r="I49" s="6">
        <v>5918</v>
      </c>
      <c r="J49" s="6">
        <v>0</v>
      </c>
      <c r="K49" s="9">
        <v>468</v>
      </c>
      <c r="L49" s="6">
        <v>-1711</v>
      </c>
      <c r="M49" s="6">
        <v>0</v>
      </c>
      <c r="N49" s="10">
        <v>0</v>
      </c>
      <c r="O49" s="11">
        <v>5050</v>
      </c>
    </row>
    <row r="50" spans="1:15" x14ac:dyDescent="0.25">
      <c r="A50" s="5" t="s">
        <v>47</v>
      </c>
      <c r="B50" s="6">
        <v>-6206</v>
      </c>
      <c r="C50" s="6">
        <v>0</v>
      </c>
      <c r="D50" s="7">
        <v>-9728</v>
      </c>
      <c r="E50" s="6">
        <v>0</v>
      </c>
      <c r="F50" s="6">
        <v>14073</v>
      </c>
      <c r="G50" s="8">
        <v>2740</v>
      </c>
      <c r="H50" s="6">
        <v>2802</v>
      </c>
      <c r="I50" s="6">
        <v>1091</v>
      </c>
      <c r="J50" s="6">
        <v>0</v>
      </c>
      <c r="K50" s="9">
        <v>344</v>
      </c>
      <c r="L50" s="6">
        <v>-267</v>
      </c>
      <c r="M50" s="6">
        <v>0</v>
      </c>
      <c r="N50" s="10">
        <v>0</v>
      </c>
      <c r="O50" s="11">
        <v>4849</v>
      </c>
    </row>
    <row r="51" spans="1:15" x14ac:dyDescent="0.25">
      <c r="A51" s="5" t="s">
        <v>52</v>
      </c>
      <c r="B51" s="6">
        <v>0</v>
      </c>
      <c r="C51" s="6">
        <v>-11100</v>
      </c>
      <c r="D51" s="7">
        <v>-350</v>
      </c>
      <c r="E51" s="6">
        <v>0</v>
      </c>
      <c r="F51" s="6">
        <v>11515</v>
      </c>
      <c r="G51" s="8">
        <v>-63</v>
      </c>
      <c r="H51" s="6">
        <v>105</v>
      </c>
      <c r="I51" s="6">
        <v>2796</v>
      </c>
      <c r="J51" s="6">
        <v>-2</v>
      </c>
      <c r="K51" s="9">
        <v>-541</v>
      </c>
      <c r="L51" s="6">
        <v>1386</v>
      </c>
      <c r="M51" s="6">
        <v>0</v>
      </c>
      <c r="N51" s="10">
        <v>0</v>
      </c>
      <c r="O51" s="11">
        <v>3746</v>
      </c>
    </row>
    <row r="52" spans="1:15" x14ac:dyDescent="0.25">
      <c r="A52" s="5" t="s">
        <v>81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0</v>
      </c>
      <c r="L52" s="6">
        <v>0</v>
      </c>
      <c r="M52" s="6">
        <v>0</v>
      </c>
      <c r="N52" s="10">
        <v>3356</v>
      </c>
      <c r="O52" s="11">
        <v>3356</v>
      </c>
    </row>
    <row r="53" spans="1:15" x14ac:dyDescent="0.25">
      <c r="A53" s="5" t="s">
        <v>48</v>
      </c>
      <c r="B53" s="6">
        <v>0</v>
      </c>
      <c r="C53" s="6">
        <v>1133</v>
      </c>
      <c r="D53" s="7">
        <v>0</v>
      </c>
      <c r="E53" s="6">
        <v>0</v>
      </c>
      <c r="F53" s="6">
        <v>0</v>
      </c>
      <c r="G53" s="8">
        <v>104</v>
      </c>
      <c r="H53" s="6">
        <v>0</v>
      </c>
      <c r="I53" s="6">
        <v>673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1910</v>
      </c>
    </row>
    <row r="54" spans="1:15" x14ac:dyDescent="0.25">
      <c r="A54" s="5" t="s">
        <v>69</v>
      </c>
      <c r="B54" s="6">
        <v>0</v>
      </c>
      <c r="C54" s="6">
        <v>-4162</v>
      </c>
      <c r="D54" s="7">
        <v>750</v>
      </c>
      <c r="E54" s="6">
        <v>0</v>
      </c>
      <c r="F54" s="6">
        <v>613</v>
      </c>
      <c r="G54" s="8">
        <v>357</v>
      </c>
      <c r="H54" s="6">
        <v>2055</v>
      </c>
      <c r="I54" s="6">
        <v>1816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1429</v>
      </c>
    </row>
    <row r="55" spans="1:15" x14ac:dyDescent="0.25">
      <c r="A55" s="5" t="s">
        <v>40</v>
      </c>
      <c r="B55" s="6">
        <v>-8474</v>
      </c>
      <c r="C55" s="6">
        <v>0</v>
      </c>
      <c r="D55" s="7">
        <v>0</v>
      </c>
      <c r="E55" s="6">
        <v>-59</v>
      </c>
      <c r="F55" s="6">
        <v>1302</v>
      </c>
      <c r="G55" s="8">
        <v>3266</v>
      </c>
      <c r="H55" s="6">
        <v>0</v>
      </c>
      <c r="I55" s="6">
        <v>5175</v>
      </c>
      <c r="J55" s="6">
        <v>0</v>
      </c>
      <c r="K55" s="9">
        <v>-440</v>
      </c>
      <c r="L55" s="6">
        <v>-148</v>
      </c>
      <c r="M55" s="6">
        <v>0</v>
      </c>
      <c r="N55" s="10">
        <v>0</v>
      </c>
      <c r="O55" s="11">
        <v>622</v>
      </c>
    </row>
    <row r="56" spans="1:15" x14ac:dyDescent="0.25">
      <c r="A56" s="5" t="s">
        <v>55</v>
      </c>
      <c r="B56" s="6">
        <v>0</v>
      </c>
      <c r="C56" s="6">
        <v>0</v>
      </c>
      <c r="D56" s="7">
        <v>0</v>
      </c>
      <c r="E56" s="6">
        <v>0</v>
      </c>
      <c r="F56" s="6">
        <v>-961</v>
      </c>
      <c r="G56" s="8">
        <v>0</v>
      </c>
      <c r="H56" s="6">
        <v>0</v>
      </c>
      <c r="I56" s="6">
        <v>1491</v>
      </c>
      <c r="J56" s="6">
        <v>0</v>
      </c>
      <c r="K56" s="9">
        <v>0</v>
      </c>
      <c r="L56" s="6">
        <v>0</v>
      </c>
      <c r="M56" s="6">
        <v>0</v>
      </c>
      <c r="N56" s="10">
        <v>0</v>
      </c>
      <c r="O56" s="11">
        <v>530</v>
      </c>
    </row>
    <row r="57" spans="1:15" x14ac:dyDescent="0.25">
      <c r="A57" s="5" t="s">
        <v>80</v>
      </c>
      <c r="B57" s="6">
        <v>0</v>
      </c>
      <c r="C57" s="6">
        <v>0</v>
      </c>
      <c r="D57" s="7">
        <v>0</v>
      </c>
      <c r="E57" s="6">
        <v>0</v>
      </c>
      <c r="F57" s="6">
        <v>43</v>
      </c>
      <c r="G57" s="8">
        <v>0</v>
      </c>
      <c r="H57" s="6">
        <v>0</v>
      </c>
      <c r="I57" s="6">
        <v>156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199</v>
      </c>
    </row>
    <row r="58" spans="1:15" x14ac:dyDescent="0.25">
      <c r="A58" s="5" t="s">
        <v>39</v>
      </c>
      <c r="B58" s="6">
        <v>0</v>
      </c>
      <c r="C58" s="6">
        <v>0</v>
      </c>
      <c r="D58" s="7">
        <v>-264</v>
      </c>
      <c r="E58" s="6">
        <v>0</v>
      </c>
      <c r="F58" s="6">
        <v>0</v>
      </c>
      <c r="G58" s="8">
        <v>-82</v>
      </c>
      <c r="H58" s="6">
        <v>145</v>
      </c>
      <c r="I58" s="6">
        <v>2348</v>
      </c>
      <c r="J58" s="6">
        <v>0</v>
      </c>
      <c r="K58" s="9">
        <v>-2394</v>
      </c>
      <c r="L58" s="6">
        <v>0</v>
      </c>
      <c r="M58" s="6">
        <v>0</v>
      </c>
      <c r="N58" s="10">
        <v>0</v>
      </c>
      <c r="O58" s="11">
        <v>-247</v>
      </c>
    </row>
    <row r="59" spans="1:15" x14ac:dyDescent="0.25">
      <c r="A59" s="5" t="s">
        <v>49</v>
      </c>
      <c r="B59" s="6">
        <v>45</v>
      </c>
      <c r="C59" s="6">
        <v>0</v>
      </c>
      <c r="D59" s="7">
        <v>0</v>
      </c>
      <c r="E59" s="6">
        <v>0</v>
      </c>
      <c r="F59" s="6">
        <v>-164</v>
      </c>
      <c r="G59" s="8">
        <v>0</v>
      </c>
      <c r="H59" s="6">
        <v>78</v>
      </c>
      <c r="I59" s="6">
        <v>0</v>
      </c>
      <c r="J59" s="6">
        <v>0</v>
      </c>
      <c r="K59" s="9">
        <v>0</v>
      </c>
      <c r="L59" s="6">
        <v>-614</v>
      </c>
      <c r="M59" s="6">
        <v>0</v>
      </c>
      <c r="N59" s="10">
        <v>0</v>
      </c>
      <c r="O59" s="11">
        <v>-655</v>
      </c>
    </row>
    <row r="60" spans="1:15" x14ac:dyDescent="0.25">
      <c r="A60" s="5" t="s">
        <v>50</v>
      </c>
      <c r="B60" s="6">
        <v>0</v>
      </c>
      <c r="C60" s="6">
        <v>-1129</v>
      </c>
      <c r="D60" s="7">
        <v>0</v>
      </c>
      <c r="E60" s="6">
        <v>0</v>
      </c>
      <c r="F60" s="6">
        <v>0</v>
      </c>
      <c r="G60" s="8">
        <v>0</v>
      </c>
      <c r="H60" s="6">
        <v>0</v>
      </c>
      <c r="I60" s="6">
        <v>0</v>
      </c>
      <c r="J60" s="6">
        <v>0</v>
      </c>
      <c r="K60" s="9">
        <v>-327</v>
      </c>
      <c r="L60" s="6">
        <v>0</v>
      </c>
      <c r="M60" s="6">
        <v>0</v>
      </c>
      <c r="N60" s="10">
        <v>0</v>
      </c>
      <c r="O60" s="11">
        <v>-1456</v>
      </c>
    </row>
    <row r="61" spans="1:15" x14ac:dyDescent="0.25">
      <c r="A61" s="5" t="s">
        <v>51</v>
      </c>
      <c r="B61" s="6">
        <v>0</v>
      </c>
      <c r="C61" s="6">
        <v>0</v>
      </c>
      <c r="D61" s="7">
        <v>-2272</v>
      </c>
      <c r="E61" s="6">
        <v>0</v>
      </c>
      <c r="F61" s="6">
        <v>216</v>
      </c>
      <c r="G61" s="8">
        <v>-550</v>
      </c>
      <c r="H61" s="6">
        <v>0</v>
      </c>
      <c r="I61" s="6">
        <v>560</v>
      </c>
      <c r="J61" s="6">
        <v>0</v>
      </c>
      <c r="K61" s="9">
        <v>240</v>
      </c>
      <c r="L61" s="6">
        <v>30</v>
      </c>
      <c r="M61" s="6">
        <v>0</v>
      </c>
      <c r="N61" s="10">
        <v>0</v>
      </c>
      <c r="O61" s="11">
        <v>-1776</v>
      </c>
    </row>
    <row r="62" spans="1:15" x14ac:dyDescent="0.25">
      <c r="A62" s="5" t="s">
        <v>66</v>
      </c>
      <c r="B62" s="6">
        <v>0</v>
      </c>
      <c r="C62" s="6">
        <v>0</v>
      </c>
      <c r="D62" s="7">
        <v>0</v>
      </c>
      <c r="E62" s="6">
        <v>0</v>
      </c>
      <c r="F62" s="6">
        <v>0</v>
      </c>
      <c r="G62" s="8">
        <v>0</v>
      </c>
      <c r="H62" s="6">
        <v>0</v>
      </c>
      <c r="I62" s="6">
        <v>0</v>
      </c>
      <c r="J62" s="6">
        <v>0</v>
      </c>
      <c r="K62" s="9">
        <v>0</v>
      </c>
      <c r="L62" s="6">
        <v>0</v>
      </c>
      <c r="M62" s="6">
        <v>0</v>
      </c>
      <c r="N62" s="10">
        <v>-4585</v>
      </c>
      <c r="O62" s="11">
        <v>-4585</v>
      </c>
    </row>
    <row r="63" spans="1:15" x14ac:dyDescent="0.25">
      <c r="A63" s="5" t="s">
        <v>62</v>
      </c>
      <c r="B63" s="6">
        <v>0</v>
      </c>
      <c r="C63" s="6">
        <v>800</v>
      </c>
      <c r="D63" s="7">
        <v>82</v>
      </c>
      <c r="E63" s="6">
        <v>0</v>
      </c>
      <c r="F63" s="6">
        <v>-3215</v>
      </c>
      <c r="G63" s="8">
        <v>48</v>
      </c>
      <c r="H63" s="6">
        <v>-259</v>
      </c>
      <c r="I63" s="6">
        <v>157</v>
      </c>
      <c r="J63" s="6">
        <v>-1415</v>
      </c>
      <c r="K63" s="9">
        <v>-1208</v>
      </c>
      <c r="L63" s="6">
        <v>0</v>
      </c>
      <c r="M63" s="6">
        <v>-3686</v>
      </c>
      <c r="N63" s="10">
        <v>0</v>
      </c>
      <c r="O63" s="11">
        <v>-8696</v>
      </c>
    </row>
    <row r="64" spans="1:15" x14ac:dyDescent="0.25">
      <c r="A64" s="5" t="s">
        <v>61</v>
      </c>
      <c r="B64" s="6">
        <v>0</v>
      </c>
      <c r="C64" s="6">
        <v>-957</v>
      </c>
      <c r="D64" s="7">
        <v>-95</v>
      </c>
      <c r="E64" s="6">
        <v>0</v>
      </c>
      <c r="F64" s="6">
        <v>-12926</v>
      </c>
      <c r="G64" s="8">
        <v>1246</v>
      </c>
      <c r="H64" s="6">
        <v>1952</v>
      </c>
      <c r="I64" s="6">
        <v>391</v>
      </c>
      <c r="J64" s="6">
        <v>0</v>
      </c>
      <c r="K64" s="9">
        <v>-1845</v>
      </c>
      <c r="L64" s="6">
        <v>0</v>
      </c>
      <c r="M64" s="6">
        <v>0</v>
      </c>
      <c r="N64" s="10">
        <v>0</v>
      </c>
      <c r="O64" s="11">
        <v>-12234</v>
      </c>
    </row>
    <row r="65" spans="1:15" x14ac:dyDescent="0.25">
      <c r="A65" s="5" t="s">
        <v>59</v>
      </c>
      <c r="B65" s="6">
        <v>0</v>
      </c>
      <c r="C65" s="6">
        <v>0</v>
      </c>
      <c r="D65" s="7">
        <v>0</v>
      </c>
      <c r="E65" s="6">
        <v>0</v>
      </c>
      <c r="F65" s="6">
        <v>-9401</v>
      </c>
      <c r="G65" s="8">
        <v>0</v>
      </c>
      <c r="H65" s="6">
        <v>8201</v>
      </c>
      <c r="I65" s="6">
        <v>-18261</v>
      </c>
      <c r="J65" s="6">
        <v>0</v>
      </c>
      <c r="K65" s="9">
        <v>0</v>
      </c>
      <c r="L65" s="6">
        <v>0</v>
      </c>
      <c r="M65" s="6">
        <v>0</v>
      </c>
      <c r="N65" s="10">
        <v>0</v>
      </c>
      <c r="O65" s="11">
        <v>-19461</v>
      </c>
    </row>
    <row r="66" spans="1:15" x14ac:dyDescent="0.25">
      <c r="A66" s="5" t="s">
        <v>68</v>
      </c>
      <c r="B66" s="6">
        <v>0</v>
      </c>
      <c r="C66" s="6">
        <v>-29936</v>
      </c>
      <c r="D66" s="7">
        <v>0</v>
      </c>
      <c r="E66" s="6">
        <v>0</v>
      </c>
      <c r="F66" s="6">
        <v>-7719</v>
      </c>
      <c r="G66" s="8">
        <v>-2836</v>
      </c>
      <c r="H66" s="6">
        <v>5935</v>
      </c>
      <c r="I66" s="6">
        <v>343</v>
      </c>
      <c r="J66" s="6">
        <v>-5016</v>
      </c>
      <c r="K66" s="9">
        <v>-6297</v>
      </c>
      <c r="L66" s="6">
        <v>0</v>
      </c>
      <c r="M66" s="6">
        <v>0</v>
      </c>
      <c r="N66" s="10">
        <v>0</v>
      </c>
      <c r="O66" s="11">
        <v>-45526</v>
      </c>
    </row>
    <row r="67" spans="1:15" x14ac:dyDescent="0.25">
      <c r="A67" s="5" t="s">
        <v>76</v>
      </c>
      <c r="B67" s="6">
        <v>0</v>
      </c>
      <c r="C67" s="6">
        <v>0</v>
      </c>
      <c r="D67" s="7">
        <v>0</v>
      </c>
      <c r="E67" s="6">
        <v>0</v>
      </c>
      <c r="F67" s="6">
        <v>0</v>
      </c>
      <c r="G67" s="8">
        <v>0</v>
      </c>
      <c r="H67" s="6">
        <v>0</v>
      </c>
      <c r="I67" s="6">
        <v>0</v>
      </c>
      <c r="J67" s="6">
        <v>0</v>
      </c>
      <c r="K67" s="9">
        <v>0</v>
      </c>
      <c r="L67" s="6">
        <v>-45669</v>
      </c>
      <c r="M67" s="6">
        <v>0</v>
      </c>
      <c r="N67" s="10">
        <v>0</v>
      </c>
      <c r="O67" s="11">
        <v>-45669</v>
      </c>
    </row>
    <row r="68" spans="1:15" ht="20.25" customHeight="1" x14ac:dyDescent="0.25">
      <c r="A68" s="12" t="s">
        <v>57</v>
      </c>
      <c r="B68" s="13">
        <f t="shared" ref="B68:O68" si="0">SUM(B3:B67)</f>
        <v>-504958</v>
      </c>
      <c r="C68" s="13">
        <f t="shared" si="0"/>
        <v>-278787</v>
      </c>
      <c r="D68" s="13">
        <f t="shared" si="0"/>
        <v>345428</v>
      </c>
      <c r="E68" s="13">
        <f t="shared" si="0"/>
        <v>-468174</v>
      </c>
      <c r="F68" s="13">
        <f t="shared" si="0"/>
        <v>814628</v>
      </c>
      <c r="G68" s="14">
        <f t="shared" si="0"/>
        <v>1795326</v>
      </c>
      <c r="H68" s="13">
        <f t="shared" si="0"/>
        <v>1145834</v>
      </c>
      <c r="I68" s="13">
        <f t="shared" si="0"/>
        <v>2231164</v>
      </c>
      <c r="J68" s="13">
        <f t="shared" si="0"/>
        <v>-1221347</v>
      </c>
      <c r="K68" s="13">
        <f t="shared" si="0"/>
        <v>4761873</v>
      </c>
      <c r="L68" s="13">
        <f t="shared" si="0"/>
        <v>612575</v>
      </c>
      <c r="M68" s="13">
        <f t="shared" si="0"/>
        <v>-381348</v>
      </c>
      <c r="N68" s="15">
        <f t="shared" si="0"/>
        <v>32629</v>
      </c>
      <c r="O68" s="16">
        <f t="shared" si="0"/>
        <v>8884843</v>
      </c>
    </row>
    <row r="69" spans="1:15" ht="4.7" customHeight="1" x14ac:dyDescent="0.25"/>
  </sheetData>
  <sortState ref="A3:O67">
    <sortCondition descending="1" ref="O3:O67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8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2018-04-11T11:56:00Z</cp:lastPrinted>
  <dcterms:created xsi:type="dcterms:W3CDTF">2014-06-10T11:51:58Z</dcterms:created>
  <dcterms:modified xsi:type="dcterms:W3CDTF">2018-04-11T11:56:18Z</dcterms:modified>
</cp:coreProperties>
</file>